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E17" i="1"/>
  <c r="D17" i="1"/>
  <c r="D16" i="1"/>
  <c r="E5" i="1" l="1"/>
  <c r="D5" i="1"/>
  <c r="E6" i="1"/>
  <c r="D6" i="1"/>
  <c r="D4" i="1"/>
</calcChain>
</file>

<file path=xl/sharedStrings.xml><?xml version="1.0" encoding="utf-8"?>
<sst xmlns="http://schemas.openxmlformats.org/spreadsheetml/2006/main" count="75" uniqueCount="40">
  <si>
    <t>№ Котельной</t>
  </si>
  <si>
    <t>ГВС</t>
  </si>
  <si>
    <t>1-п</t>
  </si>
  <si>
    <t>ОВ</t>
  </si>
  <si>
    <t>Расчётный срок строительства</t>
  </si>
  <si>
    <t>Адрес</t>
  </si>
  <si>
    <t>Тип котельной</t>
  </si>
  <si>
    <t>2020г.</t>
  </si>
  <si>
    <t>Ду, мм</t>
  </si>
  <si>
    <t>2030г.</t>
  </si>
  <si>
    <t>Итого с т.п.</t>
  </si>
  <si>
    <t>Существует</t>
  </si>
  <si>
    <t>отдельно стоящая</t>
  </si>
  <si>
    <t>-</t>
  </si>
  <si>
    <t>Протяжённость,
м</t>
  </si>
  <si>
    <t>№ участка</t>
  </si>
  <si>
    <t>Qподкл. Гкал/ч</t>
  </si>
  <si>
    <t>Протяжённость,м</t>
  </si>
  <si>
    <t>1-0</t>
  </si>
  <si>
    <t>Способ прокладки сетей : надземный</t>
  </si>
  <si>
    <t>Основной вид толпива : газ</t>
  </si>
  <si>
    <t>Таблицы существующих котельных для гидравлики :</t>
  </si>
  <si>
    <t xml:space="preserve">Qуст. ГКал/ч </t>
  </si>
  <si>
    <t>Qподкл. ГКал/ч</t>
  </si>
  <si>
    <t>Тепловые нагрузки, ГКал/ч</t>
  </si>
  <si>
    <t>встроенная</t>
  </si>
  <si>
    <t>ул. Центральная</t>
  </si>
  <si>
    <t>80
70</t>
  </si>
  <si>
    <t>с. Братковское</t>
  </si>
  <si>
    <t>ул. Школьная 1а      (МОУ СОШ №39)</t>
  </si>
  <si>
    <t>Котельная №38</t>
  </si>
  <si>
    <t>ул. Школьная 1а</t>
  </si>
  <si>
    <t>2-п</t>
  </si>
  <si>
    <t>ул. Южная</t>
  </si>
  <si>
    <t>15
64</t>
  </si>
  <si>
    <t>х. Журавский</t>
  </si>
  <si>
    <t>ул. Южная 6б  
(МОУ СОШ №34)</t>
  </si>
  <si>
    <t>Котельная №39</t>
  </si>
  <si>
    <t>ул. Южная 6б</t>
  </si>
  <si>
    <t>Способ прокладки сетей : подземный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</si>
</sst>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900FF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115" zoomScaleNormal="115" workbookViewId="0">
      <selection activeCell="A20" sqref="A20:XFD21"/>
    </sheetView>
  </sheetViews>
  <sheetFormatPr defaultRowHeight="15" x14ac:dyDescent="0.25"/>
  <cols>
    <col min="1" max="1" width="14.7109375" customWidth="1"/>
    <col min="2" max="2" width="21" customWidth="1"/>
    <col min="3" max="3" width="14.7109375" customWidth="1"/>
    <col min="4" max="4" width="9.42578125" customWidth="1"/>
    <col min="5" max="5" width="10.7109375" customWidth="1"/>
    <col min="6" max="6" width="12.5703125" customWidth="1"/>
    <col min="7" max="7" width="10.7109375" customWidth="1"/>
    <col min="8" max="8" width="14" customWidth="1"/>
    <col min="9" max="9" width="15.28515625" customWidth="1"/>
    <col min="10" max="10" width="9.5703125" customWidth="1"/>
    <col min="11" max="11" width="16.5703125" customWidth="1"/>
    <col min="12" max="12" width="18.42578125" customWidth="1"/>
  </cols>
  <sheetData>
    <row r="1" spans="1:9" ht="22.5" x14ac:dyDescent="0.25">
      <c r="C1" s="45" t="s">
        <v>28</v>
      </c>
      <c r="D1" s="45"/>
      <c r="E1" s="45"/>
    </row>
    <row r="2" spans="1:9" ht="15.75" customHeight="1" x14ac:dyDescent="0.25">
      <c r="A2" s="46" t="s">
        <v>0</v>
      </c>
      <c r="B2" s="46" t="s">
        <v>5</v>
      </c>
      <c r="C2" s="48" t="s">
        <v>4</v>
      </c>
      <c r="D2" s="40" t="s">
        <v>24</v>
      </c>
      <c r="E2" s="47"/>
      <c r="F2" s="47"/>
      <c r="G2" s="40" t="s">
        <v>8</v>
      </c>
      <c r="H2" s="49" t="s">
        <v>14</v>
      </c>
      <c r="I2" s="40" t="s">
        <v>6</v>
      </c>
    </row>
    <row r="3" spans="1:9" x14ac:dyDescent="0.25">
      <c r="A3" s="40"/>
      <c r="B3" s="46"/>
      <c r="C3" s="48"/>
      <c r="D3" s="1" t="s">
        <v>3</v>
      </c>
      <c r="E3" s="1" t="s">
        <v>1</v>
      </c>
      <c r="F3" s="1" t="s">
        <v>10</v>
      </c>
      <c r="G3" s="40"/>
      <c r="H3" s="50"/>
      <c r="I3" s="40"/>
    </row>
    <row r="4" spans="1:9" ht="25.5" x14ac:dyDescent="0.25">
      <c r="A4" s="17">
        <v>38</v>
      </c>
      <c r="B4" s="30" t="s">
        <v>29</v>
      </c>
      <c r="C4" s="18" t="s">
        <v>11</v>
      </c>
      <c r="D4" s="5">
        <f>F4</f>
        <v>0.11509999999999999</v>
      </c>
      <c r="E4" s="5" t="s">
        <v>13</v>
      </c>
      <c r="F4" s="2">
        <v>0.11509999999999999</v>
      </c>
      <c r="G4" s="4">
        <v>70</v>
      </c>
      <c r="H4" s="4">
        <v>26</v>
      </c>
      <c r="I4" s="19" t="s">
        <v>12</v>
      </c>
    </row>
    <row r="5" spans="1:9" ht="25.5" x14ac:dyDescent="0.25">
      <c r="A5" s="16" t="s">
        <v>2</v>
      </c>
      <c r="B5" s="13" t="s">
        <v>26</v>
      </c>
      <c r="C5" s="11" t="s">
        <v>7</v>
      </c>
      <c r="D5" s="15">
        <f>F5*0.7</f>
        <v>0.189</v>
      </c>
      <c r="E5" s="15">
        <f>F5*0.3</f>
        <v>8.1000000000000003E-2</v>
      </c>
      <c r="F5" s="2">
        <v>0.27</v>
      </c>
      <c r="G5" s="4" t="s">
        <v>27</v>
      </c>
      <c r="H5" s="4" t="s">
        <v>34</v>
      </c>
      <c r="I5" s="14" t="s">
        <v>12</v>
      </c>
    </row>
    <row r="6" spans="1:9" ht="15" customHeight="1" x14ac:dyDescent="0.25">
      <c r="A6" s="3" t="s">
        <v>32</v>
      </c>
      <c r="B6" s="13" t="s">
        <v>33</v>
      </c>
      <c r="C6" s="12" t="s">
        <v>9</v>
      </c>
      <c r="D6" s="15">
        <f>F6*0.3</f>
        <v>0.06</v>
      </c>
      <c r="E6" s="15">
        <f>F6*0.7</f>
        <v>0.13999999999999999</v>
      </c>
      <c r="F6" s="2">
        <v>0.2</v>
      </c>
      <c r="G6" s="4" t="s">
        <v>13</v>
      </c>
      <c r="H6" s="4" t="s">
        <v>13</v>
      </c>
      <c r="I6" s="31" t="s">
        <v>25</v>
      </c>
    </row>
    <row r="7" spans="1:9" ht="15" customHeight="1" x14ac:dyDescent="0.25">
      <c r="A7" s="41" t="s">
        <v>21</v>
      </c>
      <c r="B7" s="41"/>
      <c r="C7" s="41"/>
      <c r="D7" s="41"/>
      <c r="E7" s="6"/>
      <c r="F7" s="6"/>
      <c r="G7" s="6"/>
      <c r="H7" s="6"/>
      <c r="I7" s="6"/>
    </row>
    <row r="8" spans="1:9" ht="30" x14ac:dyDescent="0.25">
      <c r="A8" s="20" t="s">
        <v>15</v>
      </c>
      <c r="B8" s="20" t="s">
        <v>16</v>
      </c>
      <c r="C8" s="21" t="s">
        <v>8</v>
      </c>
      <c r="D8" s="22" t="s">
        <v>17</v>
      </c>
      <c r="F8" s="42" t="s">
        <v>30</v>
      </c>
      <c r="G8" s="42"/>
      <c r="H8" s="23" t="s">
        <v>31</v>
      </c>
    </row>
    <row r="9" spans="1:9" x14ac:dyDescent="0.25">
      <c r="A9" s="24" t="s">
        <v>18</v>
      </c>
      <c r="B9" s="25">
        <v>0.11509999999999999</v>
      </c>
      <c r="C9" s="26">
        <v>70</v>
      </c>
      <c r="D9" s="25">
        <v>26</v>
      </c>
      <c r="F9" s="27" t="s">
        <v>22</v>
      </c>
      <c r="G9" s="43" t="s">
        <v>23</v>
      </c>
      <c r="H9" s="43"/>
    </row>
    <row r="10" spans="1:9" x14ac:dyDescent="0.25">
      <c r="A10" s="32"/>
      <c r="B10" s="34"/>
      <c r="C10" s="33"/>
      <c r="D10" s="34"/>
      <c r="E10" s="28"/>
      <c r="F10" s="28">
        <v>0.18</v>
      </c>
      <c r="G10" s="44">
        <v>0.11509999999999999</v>
      </c>
      <c r="H10" s="44"/>
      <c r="I10" s="10"/>
    </row>
    <row r="11" spans="1:9" x14ac:dyDescent="0.25">
      <c r="A11" s="38" t="s">
        <v>19</v>
      </c>
      <c r="B11" s="38"/>
      <c r="C11" s="38"/>
      <c r="D11" s="8"/>
      <c r="E11" s="8"/>
      <c r="F11" s="8"/>
      <c r="G11" s="7"/>
      <c r="H11" s="7"/>
      <c r="I11" s="8"/>
    </row>
    <row r="12" spans="1:9" x14ac:dyDescent="0.25">
      <c r="A12" s="39" t="s">
        <v>20</v>
      </c>
      <c r="B12" s="39"/>
      <c r="C12" s="29"/>
      <c r="D12" s="9"/>
      <c r="E12" s="9"/>
      <c r="F12" s="9"/>
      <c r="G12" s="9"/>
      <c r="H12" s="9"/>
      <c r="I12" s="9"/>
    </row>
    <row r="13" spans="1:9" ht="22.5" x14ac:dyDescent="0.25">
      <c r="C13" s="45" t="s">
        <v>35</v>
      </c>
      <c r="D13" s="45"/>
      <c r="E13" s="45"/>
    </row>
    <row r="14" spans="1:9" x14ac:dyDescent="0.25">
      <c r="A14" s="46" t="s">
        <v>0</v>
      </c>
      <c r="B14" s="46" t="s">
        <v>5</v>
      </c>
      <c r="C14" s="48" t="s">
        <v>4</v>
      </c>
      <c r="D14" s="40" t="s">
        <v>24</v>
      </c>
      <c r="E14" s="47"/>
      <c r="F14" s="47"/>
      <c r="G14" s="40" t="s">
        <v>8</v>
      </c>
      <c r="H14" s="49" t="s">
        <v>14</v>
      </c>
      <c r="I14" s="40" t="s">
        <v>6</v>
      </c>
    </row>
    <row r="15" spans="1:9" x14ac:dyDescent="0.25">
      <c r="A15" s="40"/>
      <c r="B15" s="46"/>
      <c r="C15" s="48"/>
      <c r="D15" s="1" t="s">
        <v>3</v>
      </c>
      <c r="E15" s="1" t="s">
        <v>1</v>
      </c>
      <c r="F15" s="1" t="s">
        <v>10</v>
      </c>
      <c r="G15" s="40"/>
      <c r="H15" s="50"/>
      <c r="I15" s="40"/>
    </row>
    <row r="16" spans="1:9" ht="25.5" x14ac:dyDescent="0.25">
      <c r="A16" s="17">
        <v>39</v>
      </c>
      <c r="B16" s="30" t="s">
        <v>36</v>
      </c>
      <c r="C16" s="18" t="s">
        <v>11</v>
      </c>
      <c r="D16" s="37">
        <f>F16</f>
        <v>0.11310000000000001</v>
      </c>
      <c r="E16" s="37" t="s">
        <v>13</v>
      </c>
      <c r="F16" s="2">
        <v>0.11310000000000001</v>
      </c>
      <c r="G16" s="4">
        <v>70</v>
      </c>
      <c r="H16" s="4">
        <v>94.5</v>
      </c>
      <c r="I16" s="36" t="s">
        <v>12</v>
      </c>
    </row>
    <row r="17" spans="1:9" x14ac:dyDescent="0.25">
      <c r="A17" s="16" t="s">
        <v>2</v>
      </c>
      <c r="B17" s="13"/>
      <c r="C17" s="11" t="s">
        <v>7</v>
      </c>
      <c r="D17" s="15">
        <f>F17*0.7</f>
        <v>9.4500000000000001E-2</v>
      </c>
      <c r="E17" s="15">
        <f>F17*0.3</f>
        <v>4.0500000000000001E-2</v>
      </c>
      <c r="F17" s="2">
        <v>0.13500000000000001</v>
      </c>
      <c r="G17" s="4">
        <v>70</v>
      </c>
      <c r="H17" s="4">
        <v>28</v>
      </c>
      <c r="I17" s="36" t="s">
        <v>12</v>
      </c>
    </row>
    <row r="18" spans="1:9" x14ac:dyDescent="0.25">
      <c r="A18" s="3" t="s">
        <v>32</v>
      </c>
      <c r="B18" s="13" t="s">
        <v>33</v>
      </c>
      <c r="C18" s="12" t="s">
        <v>7</v>
      </c>
      <c r="D18" s="15">
        <f>F18*0.7</f>
        <v>8.3999999999999991E-2</v>
      </c>
      <c r="E18" s="15">
        <f>F18*0.3</f>
        <v>3.5999999999999997E-2</v>
      </c>
      <c r="F18" s="2">
        <v>0.12</v>
      </c>
      <c r="G18" s="4" t="s">
        <v>13</v>
      </c>
      <c r="H18" s="4" t="s">
        <v>13</v>
      </c>
      <c r="I18" s="36" t="s">
        <v>25</v>
      </c>
    </row>
    <row r="19" spans="1:9" x14ac:dyDescent="0.25">
      <c r="A19" s="41" t="s">
        <v>21</v>
      </c>
      <c r="B19" s="41"/>
      <c r="C19" s="41"/>
      <c r="D19" s="41"/>
      <c r="E19" s="6"/>
      <c r="F19" s="6"/>
      <c r="G19" s="6"/>
      <c r="H19" s="6"/>
      <c r="I19" s="6"/>
    </row>
    <row r="20" spans="1:9" ht="30" x14ac:dyDescent="0.25">
      <c r="A20" s="20" t="s">
        <v>15</v>
      </c>
      <c r="B20" s="20" t="s">
        <v>16</v>
      </c>
      <c r="C20" s="21" t="s">
        <v>8</v>
      </c>
      <c r="D20" s="22" t="s">
        <v>17</v>
      </c>
      <c r="F20" s="42" t="s">
        <v>37</v>
      </c>
      <c r="G20" s="42"/>
      <c r="H20" s="23" t="s">
        <v>38</v>
      </c>
    </row>
    <row r="21" spans="1:9" x14ac:dyDescent="0.25">
      <c r="A21" s="24" t="s">
        <v>18</v>
      </c>
      <c r="B21" s="25">
        <v>0.11310000000000001</v>
      </c>
      <c r="C21" s="26">
        <v>70</v>
      </c>
      <c r="D21" s="25">
        <v>94.5</v>
      </c>
      <c r="F21" s="34" t="s">
        <v>22</v>
      </c>
      <c r="G21" s="43" t="s">
        <v>23</v>
      </c>
      <c r="H21" s="43"/>
    </row>
    <row r="22" spans="1:9" x14ac:dyDescent="0.25">
      <c r="A22" s="32"/>
      <c r="B22" s="34"/>
      <c r="C22" s="33"/>
      <c r="D22" s="34"/>
      <c r="E22" s="28"/>
      <c r="F22" s="28">
        <v>0.16</v>
      </c>
      <c r="G22" s="44">
        <v>0.11310000000000001</v>
      </c>
      <c r="H22" s="44"/>
      <c r="I22" s="10"/>
    </row>
    <row r="23" spans="1:9" x14ac:dyDescent="0.25">
      <c r="D23" s="35"/>
      <c r="E23" s="35"/>
      <c r="F23" s="35"/>
      <c r="G23" s="7"/>
      <c r="H23" s="7"/>
      <c r="I23" s="35"/>
    </row>
    <row r="24" spans="1:9" x14ac:dyDescent="0.25">
      <c r="A24" s="38" t="s">
        <v>39</v>
      </c>
      <c r="B24" s="38"/>
      <c r="C24" s="38"/>
      <c r="D24" s="35"/>
      <c r="E24" s="35"/>
      <c r="F24" s="35"/>
      <c r="G24" s="7"/>
      <c r="H24" s="7"/>
      <c r="I24" s="35"/>
    </row>
    <row r="25" spans="1:9" x14ac:dyDescent="0.25">
      <c r="A25" s="39" t="s">
        <v>20</v>
      </c>
      <c r="B25" s="39"/>
      <c r="C25" s="29"/>
      <c r="D25" s="9"/>
      <c r="E25" s="9"/>
      <c r="F25" s="9"/>
      <c r="G25" s="9"/>
      <c r="H25" s="9"/>
      <c r="I25" s="9"/>
    </row>
  </sheetData>
  <mergeCells count="28">
    <mergeCell ref="C13:E13"/>
    <mergeCell ref="A14:A15"/>
    <mergeCell ref="B14:B15"/>
    <mergeCell ref="C14:C15"/>
    <mergeCell ref="D14:F14"/>
    <mergeCell ref="C1:E1"/>
    <mergeCell ref="I2:I3"/>
    <mergeCell ref="A2:A3"/>
    <mergeCell ref="G2:G3"/>
    <mergeCell ref="D2:F2"/>
    <mergeCell ref="C2:C3"/>
    <mergeCell ref="B2:B3"/>
    <mergeCell ref="H2:H3"/>
    <mergeCell ref="A7:D7"/>
    <mergeCell ref="A12:B12"/>
    <mergeCell ref="F8:G8"/>
    <mergeCell ref="G9:H9"/>
    <mergeCell ref="G10:H10"/>
    <mergeCell ref="A11:C11"/>
    <mergeCell ref="A24:C24"/>
    <mergeCell ref="A25:B25"/>
    <mergeCell ref="I14:I15"/>
    <mergeCell ref="A19:D19"/>
    <mergeCell ref="F20:G20"/>
    <mergeCell ref="G21:H21"/>
    <mergeCell ref="G22:H22"/>
    <mergeCell ref="G14:G15"/>
    <mergeCell ref="H14:H1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2013-01-28T12:38:07Z</dcterms:modified>
</cp:coreProperties>
</file>